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工作表 1 - EB-5 Fraud" sheetId="1" r:id="rId4"/>
    <sheet name="工作表 1-1 - EB-5 欺诈案" sheetId="2" r:id="rId5"/>
  </sheets>
</workbook>
</file>

<file path=xl/sharedStrings.xml><?xml version="1.0" encoding="utf-8"?>
<sst xmlns="http://schemas.openxmlformats.org/spreadsheetml/2006/main" uniqueCount="83">
  <si>
    <t>EB-5 Fraud</t>
  </si>
  <si>
    <t>#</t>
  </si>
  <si>
    <t>Year</t>
  </si>
  <si>
    <t>Agency</t>
  </si>
  <si>
    <t>Name</t>
  </si>
  <si>
    <t>$ Raised</t>
  </si>
  <si>
    <t># of Investors</t>
  </si>
  <si>
    <t>Link</t>
  </si>
  <si>
    <t>SEC/DOJ</t>
  </si>
  <si>
    <t>Chicago Convention Center</t>
  </si>
  <si>
    <r>
      <rPr>
        <u val="single"/>
        <sz val="10"/>
        <color indexed="8"/>
        <rFont val="Helvetica"/>
      </rPr>
      <t>https://www.sec.gov/litigation/litreleases/2013/lr22615.htm</t>
    </r>
  </si>
  <si>
    <t>SEC</t>
  </si>
  <si>
    <t>USA Now</t>
  </si>
  <si>
    <r>
      <rPr>
        <u val="single"/>
        <sz val="10"/>
        <color indexed="8"/>
        <rFont val="Helvetica"/>
      </rPr>
      <t>https://www.sec.gov/news/press-release/2013-210</t>
    </r>
  </si>
  <si>
    <t>American Immigrant Investment Fund (Lawyer Justin Lee)</t>
  </si>
  <si>
    <r>
      <rPr>
        <u val="single"/>
        <sz val="10"/>
        <color indexed="8"/>
        <rFont val="Helvetica"/>
      </rPr>
      <t>https://www.sec.gov/litigation/litreleases/2014/lr23077.htm</t>
    </r>
  </si>
  <si>
    <t>Luca</t>
  </si>
  <si>
    <r>
      <rPr>
        <u val="single"/>
        <sz val="10"/>
        <color indexed="8"/>
        <rFont val="Helvetica"/>
      </rPr>
      <t>https://www.sec.gov/news/pressrelease/2015-141.html</t>
    </r>
  </si>
  <si>
    <t>Path America</t>
  </si>
  <si>
    <r>
      <rPr>
        <u val="single"/>
        <sz val="10"/>
        <color indexed="8"/>
        <rFont val="Helvetica"/>
      </rPr>
      <t>https://www.sec.gov/litigation/litreleases/2015/lr23326.htm</t>
    </r>
  </si>
  <si>
    <t>EB5 Asset Manager</t>
  </si>
  <si>
    <r>
      <rPr>
        <u val="single"/>
        <sz val="10"/>
        <color indexed="8"/>
        <rFont val="Helvetica"/>
      </rPr>
      <t>https://www.sec.gov/litigation/litreleases/2015/lr23409.htm</t>
    </r>
  </si>
  <si>
    <t>Suncor</t>
  </si>
  <si>
    <r>
      <rPr>
        <u val="single"/>
        <sz val="10"/>
        <color indexed="8"/>
        <rFont val="Helvetica"/>
      </rPr>
      <t>https://www.sec.gov/litigation/litreleases/2015/lr23414.htm</t>
    </r>
  </si>
  <si>
    <t>Jay Peak</t>
  </si>
  <si>
    <r>
      <rPr>
        <u val="single"/>
        <sz val="10"/>
        <color indexed="8"/>
        <rFont val="Helvetica"/>
      </rPr>
      <t>https://www.sec.gov/news/pressrelease/2016-69.html</t>
    </r>
  </si>
  <si>
    <t>Proton</t>
  </si>
  <si>
    <r>
      <rPr>
        <u val="single"/>
        <sz val="10"/>
        <color indexed="8"/>
        <rFont val="Helvetica"/>
      </rPr>
      <t>https://www.sec.gov/litigation/litreleases/2016/lr23556.htm</t>
    </r>
  </si>
  <si>
    <t>PDC</t>
  </si>
  <si>
    <r>
      <rPr>
        <u val="single"/>
        <sz val="10"/>
        <color indexed="8"/>
        <rFont val="Helvetica"/>
      </rPr>
      <t>https://www.sec.gov/news/pressrelease/2016-281.html</t>
    </r>
  </si>
  <si>
    <t>AJN</t>
  </si>
  <si>
    <r>
      <rPr>
        <u val="single"/>
        <sz val="10"/>
        <color indexed="8"/>
        <rFont val="Helvetica"/>
      </rPr>
      <t>https://www.sec.gov/news/pressrelease/2016-282.html</t>
    </r>
  </si>
  <si>
    <t>SFRC</t>
  </si>
  <si>
    <r>
      <rPr>
        <u val="single"/>
        <sz val="10"/>
        <color indexed="8"/>
        <rFont val="Helvetica"/>
      </rPr>
      <t>https://www.sec.gov/litigation/litreleases/2017/lr23721.htm</t>
    </r>
  </si>
  <si>
    <t>ASPI</t>
  </si>
  <si>
    <r>
      <rPr>
        <u val="single"/>
        <sz val="10"/>
        <color indexed="8"/>
        <rFont val="Helvetica"/>
      </rPr>
      <t>https://www.sec.gov/litigation/litreleases/2017/lr23778.htm</t>
    </r>
  </si>
  <si>
    <t>DOJ</t>
  </si>
  <si>
    <t>CIIF</t>
  </si>
  <si>
    <r>
      <rPr>
        <u val="single"/>
        <sz val="10"/>
        <color indexed="8"/>
        <rFont val="Helvetica"/>
      </rPr>
      <t>https://www.justice.gov/usao-cdca/pr/attorney-pleads-guilty-federal-charges-stemming-50-million-scheme-defrauded-eb-5-visa</t>
    </r>
  </si>
  <si>
    <t>Idaho State Regional Center</t>
  </si>
  <si>
    <r>
      <rPr>
        <u val="single"/>
        <sz val="10"/>
        <color indexed="8"/>
        <rFont val="Helvetica"/>
      </rPr>
      <t>www.sec.gov/news/press-release/2017-87</t>
    </r>
  </si>
  <si>
    <t>CFIG/AEP</t>
  </si>
  <si>
    <r>
      <rPr>
        <u val="single"/>
        <sz val="10"/>
        <color indexed="8"/>
        <rFont val="Helvetica"/>
      </rPr>
      <t>https://www.sec.gov/litigation/litreleases/2017/lr23866.htm</t>
    </r>
  </si>
  <si>
    <t>Green Box</t>
  </si>
  <si>
    <r>
      <rPr>
        <u val="single"/>
        <sz val="10"/>
        <color indexed="8"/>
        <rFont val="Helvetica"/>
      </rPr>
      <t>https://www.sec.gov/litigation/litreleases/2017/lr23938.htm</t>
    </r>
  </si>
  <si>
    <t>Home Paradise</t>
  </si>
  <si>
    <r>
      <rPr>
        <u val="single"/>
        <sz val="10"/>
        <color indexed="8"/>
        <rFont val="Helvetica"/>
      </rPr>
      <t>https://www.sec.gov/litigation/litreleases/2017/lr23944.htm</t>
    </r>
  </si>
  <si>
    <t>DHS</t>
  </si>
  <si>
    <t>CaerVision</t>
  </si>
  <si>
    <t>36 + 69 (L1/EB1C)</t>
  </si>
  <si>
    <t>SARC</t>
  </si>
  <si>
    <r>
      <rPr>
        <u val="single"/>
        <sz val="10"/>
        <color indexed="8"/>
        <rFont val="Helvetica"/>
      </rPr>
      <t>https://www.sec.gov/litigation/litreleases/2018/lr24224.htm</t>
    </r>
  </si>
  <si>
    <t>GSRC</t>
  </si>
  <si>
    <r>
      <rPr>
        <u val="single"/>
        <sz val="10"/>
        <color indexed="8"/>
        <rFont val="Helvetica"/>
      </rPr>
      <t>https://www.sec.gov/news/press-release/2018-241</t>
    </r>
  </si>
  <si>
    <t>Crown Point Regional Center</t>
  </si>
  <si>
    <r>
      <rPr>
        <u val="single"/>
        <sz val="10"/>
        <color indexed="8"/>
        <rFont val="Helvetica"/>
      </rPr>
      <t>https://www.sec.gov/news/press-release/2018-279</t>
    </r>
  </si>
  <si>
    <t>Golden California Regional Center</t>
  </si>
  <si>
    <r>
      <rPr>
        <u val="single"/>
        <sz val="10"/>
        <color indexed="8"/>
        <rFont val="Helvetica"/>
      </rPr>
      <t>https://www.sec.gov/litigation/admin/2019/33-10725.pdf</t>
    </r>
  </si>
  <si>
    <t>Global House Buyer</t>
  </si>
  <si>
    <t>N/A</t>
  </si>
  <si>
    <r>
      <rPr>
        <u val="single"/>
        <sz val="10"/>
        <color indexed="8"/>
        <rFont val="Helvetica"/>
      </rPr>
      <t>https://www.justice.gov/usao-cdca/pr/arcadia-woman-arrested-complaint-alleging-she-swindled-investors-coachella-hotel</t>
    </r>
  </si>
  <si>
    <t>EB5 is only part of the whole fraud.</t>
  </si>
  <si>
    <t>Sum:</t>
  </si>
  <si>
    <t>EB-5 欺诈案</t>
  </si>
  <si>
    <t>年度</t>
  </si>
  <si>
    <t>监管机构</t>
  </si>
  <si>
    <t>项目名</t>
  </si>
  <si>
    <t>募集资金</t>
  </si>
  <si>
    <t>投资人数</t>
  </si>
  <si>
    <t>链接</t>
  </si>
  <si>
    <t>芝加哥会议中心</t>
  </si>
  <si>
    <t>乙醇厂</t>
  </si>
  <si>
    <t>Luca石油</t>
  </si>
  <si>
    <t>美国之路</t>
  </si>
  <si>
    <t>质子中心</t>
  </si>
  <si>
    <t>旧金山区域中心</t>
  </si>
  <si>
    <t>金矿</t>
  </si>
  <si>
    <t>美丽家园</t>
  </si>
  <si>
    <t>南大西洋区域中心</t>
  </si>
  <si>
    <t>皇冠区域中心</t>
  </si>
  <si>
    <t>金色加州区域中心</t>
  </si>
  <si>
    <t>万国置业</t>
  </si>
  <si>
    <t>N/A （EB5 is only part of the whole fraud.）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</si>
</sst>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u val="single"/>
      <sz val="10"/>
      <color indexed="8"/>
      <name val="Helvetica"/>
    </font>
    <font>
      <sz val="13"/>
      <color indexed="12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0" borderId="2" applyNumberFormat="1" applyFont="1" applyFill="0" applyBorder="1" applyAlignment="1" applyProtection="0">
      <alignment vertical="top" wrapText="1"/>
    </xf>
    <xf numFmtId="49" fontId="0" borderId="2" applyNumberFormat="1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49" fontId="4" borderId="3" applyNumberFormat="1" applyFont="1" applyFill="0" applyBorder="1" applyAlignment="1" applyProtection="0">
      <alignment horizontal="left"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444444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sec.gov/litigation/litreleases/2013/lr22615.htm" TargetMode="External"/><Relationship Id="rId2" Type="http://schemas.openxmlformats.org/officeDocument/2006/relationships/hyperlink" Target="https://www.sec.gov/news/press-release/2013-210" TargetMode="External"/><Relationship Id="rId3" Type="http://schemas.openxmlformats.org/officeDocument/2006/relationships/hyperlink" Target="https://www.sec.gov/litigation/litreleases/2014/lr23077.htm" TargetMode="External"/><Relationship Id="rId4" Type="http://schemas.openxmlformats.org/officeDocument/2006/relationships/hyperlink" Target="https://www.sec.gov/news/pressrelease/2015-141.html" TargetMode="External"/><Relationship Id="rId5" Type="http://schemas.openxmlformats.org/officeDocument/2006/relationships/hyperlink" Target="https://www.sec.gov/litigation/litreleases/2015/lr23326.htm" TargetMode="External"/><Relationship Id="rId6" Type="http://schemas.openxmlformats.org/officeDocument/2006/relationships/hyperlink" Target="https://www.sec.gov/litigation/litreleases/2015/lr23409.htm" TargetMode="External"/><Relationship Id="rId7" Type="http://schemas.openxmlformats.org/officeDocument/2006/relationships/hyperlink" Target="https://www.sec.gov/litigation/litreleases/2015/lr23414.htm" TargetMode="External"/><Relationship Id="rId8" Type="http://schemas.openxmlformats.org/officeDocument/2006/relationships/hyperlink" Target="https://www.sec.gov/news/pressrelease/2016-69.html" TargetMode="External"/><Relationship Id="rId9" Type="http://schemas.openxmlformats.org/officeDocument/2006/relationships/hyperlink" Target="https://www.sec.gov/litigation/litreleases/2016/lr23556.htm" TargetMode="External"/><Relationship Id="rId10" Type="http://schemas.openxmlformats.org/officeDocument/2006/relationships/hyperlink" Target="https://www.sec.gov/news/pressrelease/2016-281.html" TargetMode="External"/><Relationship Id="rId11" Type="http://schemas.openxmlformats.org/officeDocument/2006/relationships/hyperlink" Target="https://www.sec.gov/news/pressrelease/2016-282.html" TargetMode="External"/><Relationship Id="rId12" Type="http://schemas.openxmlformats.org/officeDocument/2006/relationships/hyperlink" Target="https://www.sec.gov/litigation/litreleases/2017/lr23721.htm" TargetMode="External"/><Relationship Id="rId13" Type="http://schemas.openxmlformats.org/officeDocument/2006/relationships/hyperlink" Target="https://www.sec.gov/litigation/litreleases/2017/lr23778.htm" TargetMode="External"/><Relationship Id="rId14" Type="http://schemas.openxmlformats.org/officeDocument/2006/relationships/hyperlink" Target="https://www.justice.gov/usao-cdca/pr/attorney-pleads-guilty-federal-charges-stemming-50-million-scheme-defrauded-eb-5-visa" TargetMode="External"/><Relationship Id="rId15" Type="http://schemas.openxmlformats.org/officeDocument/2006/relationships/hyperlink" Target="http://www.sec.gov/news/press-release/2017-87" TargetMode="External"/><Relationship Id="rId16" Type="http://schemas.openxmlformats.org/officeDocument/2006/relationships/hyperlink" Target="https://www.sec.gov/litigation/litreleases/2017/lr23866.htm" TargetMode="External"/><Relationship Id="rId17" Type="http://schemas.openxmlformats.org/officeDocument/2006/relationships/hyperlink" Target="https://www.sec.gov/litigation/litreleases/2017/lr23938.htm" TargetMode="External"/><Relationship Id="rId18" Type="http://schemas.openxmlformats.org/officeDocument/2006/relationships/hyperlink" Target="https://www.sec.gov/litigation/litreleases/2017/lr23944.htm" TargetMode="External"/><Relationship Id="rId19" Type="http://schemas.openxmlformats.org/officeDocument/2006/relationships/hyperlink" Target="https://www.sec.gov/litigation/litreleases/2018/lr24224.htm" TargetMode="External"/><Relationship Id="rId20" Type="http://schemas.openxmlformats.org/officeDocument/2006/relationships/hyperlink" Target="https://www.sec.gov/news/press-release/2018-241" TargetMode="External"/><Relationship Id="rId21" Type="http://schemas.openxmlformats.org/officeDocument/2006/relationships/hyperlink" Target="https://www.sec.gov/news/press-release/2018-279" TargetMode="External"/><Relationship Id="rId22" Type="http://schemas.openxmlformats.org/officeDocument/2006/relationships/hyperlink" Target="https://www.sec.gov/litigation/admin/2019/33-10725.pdf" TargetMode="External"/><Relationship Id="rId23" Type="http://schemas.openxmlformats.org/officeDocument/2006/relationships/hyperlink" Target="https://www.justice.gov/usao-cdca/pr/arcadia-woman-arrested-complaint-alleging-she-swindled-investors-coachella-hotel" TargetMode="Externa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www.sec.gov/litigation/litreleases/2013/lr22615.htm" TargetMode="External"/><Relationship Id="rId2" Type="http://schemas.openxmlformats.org/officeDocument/2006/relationships/hyperlink" Target="https://www.sec.gov/news/press-release/2013-210" TargetMode="External"/><Relationship Id="rId3" Type="http://schemas.openxmlformats.org/officeDocument/2006/relationships/hyperlink" Target="https://www.sec.gov/litigation/litreleases/2014/lr23077.htm" TargetMode="External"/><Relationship Id="rId4" Type="http://schemas.openxmlformats.org/officeDocument/2006/relationships/hyperlink" Target="https://www.sec.gov/news/pressrelease/2015-141.html" TargetMode="External"/><Relationship Id="rId5" Type="http://schemas.openxmlformats.org/officeDocument/2006/relationships/hyperlink" Target="https://www.sec.gov/litigation/litreleases/2015/lr23326.htm" TargetMode="External"/><Relationship Id="rId6" Type="http://schemas.openxmlformats.org/officeDocument/2006/relationships/hyperlink" Target="https://www.sec.gov/litigation/litreleases/2015/lr23409.htm" TargetMode="External"/><Relationship Id="rId7" Type="http://schemas.openxmlformats.org/officeDocument/2006/relationships/hyperlink" Target="https://www.sec.gov/litigation/litreleases/2015/lr23414.htm" TargetMode="External"/><Relationship Id="rId8" Type="http://schemas.openxmlformats.org/officeDocument/2006/relationships/hyperlink" Target="https://www.sec.gov/news/pressrelease/2016-69.html" TargetMode="External"/><Relationship Id="rId9" Type="http://schemas.openxmlformats.org/officeDocument/2006/relationships/hyperlink" Target="https://www.sec.gov/litigation/litreleases/2016/lr23556.htm" TargetMode="External"/><Relationship Id="rId10" Type="http://schemas.openxmlformats.org/officeDocument/2006/relationships/hyperlink" Target="https://www.sec.gov/news/pressrelease/2016-281.html" TargetMode="External"/><Relationship Id="rId11" Type="http://schemas.openxmlformats.org/officeDocument/2006/relationships/hyperlink" Target="https://www.sec.gov/news/pressrelease/2016-282.html" TargetMode="External"/><Relationship Id="rId12" Type="http://schemas.openxmlformats.org/officeDocument/2006/relationships/hyperlink" Target="https://www.sec.gov/litigation/litreleases/2017/lr23721.htm" TargetMode="External"/><Relationship Id="rId13" Type="http://schemas.openxmlformats.org/officeDocument/2006/relationships/hyperlink" Target="https://www.sec.gov/litigation/litreleases/2017/lr23778.htm" TargetMode="External"/><Relationship Id="rId14" Type="http://schemas.openxmlformats.org/officeDocument/2006/relationships/hyperlink" Target="https://www.justice.gov/usao-cdca/pr/attorney-pleads-guilty-federal-charges-stemming-50-million-scheme-defrauded-eb-5-visa" TargetMode="External"/><Relationship Id="rId15" Type="http://schemas.openxmlformats.org/officeDocument/2006/relationships/hyperlink" Target="http://www.sec.gov/news/press-release/2017-87" TargetMode="External"/><Relationship Id="rId16" Type="http://schemas.openxmlformats.org/officeDocument/2006/relationships/hyperlink" Target="https://www.sec.gov/litigation/litreleases/2017/lr23866.htm" TargetMode="External"/><Relationship Id="rId17" Type="http://schemas.openxmlformats.org/officeDocument/2006/relationships/hyperlink" Target="https://www.sec.gov/litigation/litreleases/2017/lr23938.htm" TargetMode="External"/><Relationship Id="rId18" Type="http://schemas.openxmlformats.org/officeDocument/2006/relationships/hyperlink" Target="https://www.sec.gov/litigation/litreleases/2017/lr23944.htm" TargetMode="External"/><Relationship Id="rId19" Type="http://schemas.openxmlformats.org/officeDocument/2006/relationships/hyperlink" Target="https://www.sec.gov/litigation/litreleases/2018/lr24224.htm" TargetMode="External"/><Relationship Id="rId20" Type="http://schemas.openxmlformats.org/officeDocument/2006/relationships/hyperlink" Target="https://www.sec.gov/news/press-release/2018-241" TargetMode="External"/><Relationship Id="rId21" Type="http://schemas.openxmlformats.org/officeDocument/2006/relationships/hyperlink" Target="https://www.sec.gov/news/press-release/2018-279" TargetMode="External"/><Relationship Id="rId22" Type="http://schemas.openxmlformats.org/officeDocument/2006/relationships/hyperlink" Target="https://www.sec.gov/litigation/admin/2019/33-10725.pdf" TargetMode="External"/><Relationship Id="rId23" Type="http://schemas.openxmlformats.org/officeDocument/2006/relationships/hyperlink" Target="https://www.justice.gov/usao-cdca/pr/arcadia-woman-arrested-complaint-alleging-she-swindled-investors-coachella-hotel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H29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8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  <c r="G1" s="2"/>
      <c r="H1" s="2"/>
    </row>
    <row r="2" ht="20.5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s="4"/>
    </row>
    <row r="3" ht="56.55" customHeight="1">
      <c r="A3" s="5">
        <v>1</v>
      </c>
      <c r="B3" s="5">
        <v>2013</v>
      </c>
      <c r="C3" t="s" s="6">
        <v>8</v>
      </c>
      <c r="D3" t="s" s="6">
        <v>9</v>
      </c>
      <c r="E3" s="5">
        <v>158000000</v>
      </c>
      <c r="F3" s="5">
        <v>300</v>
      </c>
      <c r="G3" t="s" s="6">
        <v>10</v>
      </c>
      <c r="H3" s="7"/>
    </row>
    <row r="4" ht="56.35" customHeight="1">
      <c r="A4" s="8">
        <v>2</v>
      </c>
      <c r="B4" s="8">
        <v>2013</v>
      </c>
      <c r="C4" t="s" s="9">
        <v>11</v>
      </c>
      <c r="D4" t="s" s="9">
        <v>12</v>
      </c>
      <c r="E4" s="8">
        <v>5000000</v>
      </c>
      <c r="F4" s="8">
        <v>10</v>
      </c>
      <c r="G4" t="s" s="9">
        <v>13</v>
      </c>
      <c r="H4" s="10"/>
    </row>
    <row r="5" ht="88.35" customHeight="1">
      <c r="A5" s="8">
        <v>3</v>
      </c>
      <c r="B5" s="8">
        <v>2014</v>
      </c>
      <c r="C5" t="s" s="9">
        <v>11</v>
      </c>
      <c r="D5" t="s" s="11">
        <v>14</v>
      </c>
      <c r="E5" s="8">
        <v>11500000</v>
      </c>
      <c r="F5" s="8">
        <v>20</v>
      </c>
      <c r="G5" t="s" s="9">
        <v>15</v>
      </c>
      <c r="H5" s="10"/>
    </row>
    <row r="6" ht="56.35" customHeight="1">
      <c r="A6" s="8">
        <v>4</v>
      </c>
      <c r="B6" s="8">
        <v>2015</v>
      </c>
      <c r="C6" t="s" s="9">
        <v>11</v>
      </c>
      <c r="D6" t="s" s="9">
        <v>16</v>
      </c>
      <c r="E6" s="8">
        <v>8000000</v>
      </c>
      <c r="F6" s="8">
        <v>40</v>
      </c>
      <c r="G6" t="s" s="9">
        <v>17</v>
      </c>
      <c r="H6" s="10"/>
    </row>
    <row r="7" ht="56.35" customHeight="1">
      <c r="A7" s="8">
        <v>5</v>
      </c>
      <c r="B7" s="8">
        <v>2015</v>
      </c>
      <c r="C7" t="s" s="9">
        <v>8</v>
      </c>
      <c r="D7" t="s" s="9">
        <v>18</v>
      </c>
      <c r="E7" s="8">
        <v>125000000</v>
      </c>
      <c r="F7" s="8">
        <v>250</v>
      </c>
      <c r="G7" t="s" s="9">
        <v>19</v>
      </c>
      <c r="H7" s="10"/>
    </row>
    <row r="8" ht="56.35" customHeight="1">
      <c r="A8" s="8">
        <v>6</v>
      </c>
      <c r="B8" s="8">
        <v>2015</v>
      </c>
      <c r="C8" t="s" s="9">
        <v>11</v>
      </c>
      <c r="D8" t="s" s="9">
        <v>20</v>
      </c>
      <c r="E8" s="8">
        <v>8500000</v>
      </c>
      <c r="F8" s="8">
        <v>17</v>
      </c>
      <c r="G8" t="s" s="9">
        <v>21</v>
      </c>
      <c r="H8" s="10"/>
    </row>
    <row r="9" ht="56.35" customHeight="1">
      <c r="A9" s="8">
        <v>7</v>
      </c>
      <c r="B9" s="8">
        <v>2015</v>
      </c>
      <c r="C9" t="s" s="9">
        <v>11</v>
      </c>
      <c r="D9" t="s" s="9">
        <v>22</v>
      </c>
      <c r="E9" s="8">
        <v>20000000</v>
      </c>
      <c r="F9" s="8">
        <v>40</v>
      </c>
      <c r="G9" t="s" s="9">
        <v>23</v>
      </c>
      <c r="H9" s="10"/>
    </row>
    <row r="10" ht="56.35" customHeight="1">
      <c r="A10" s="8">
        <v>8</v>
      </c>
      <c r="B10" s="8">
        <v>2016</v>
      </c>
      <c r="C10" t="s" s="9">
        <v>8</v>
      </c>
      <c r="D10" t="s" s="9">
        <v>24</v>
      </c>
      <c r="E10" s="8">
        <v>350000000</v>
      </c>
      <c r="F10" s="8">
        <v>700</v>
      </c>
      <c r="G10" t="s" s="9">
        <v>25</v>
      </c>
      <c r="H10" s="10"/>
    </row>
    <row r="11" ht="56.35" customHeight="1">
      <c r="A11" s="8">
        <v>9</v>
      </c>
      <c r="B11" s="8">
        <v>2016</v>
      </c>
      <c r="C11" t="s" s="9">
        <v>11</v>
      </c>
      <c r="D11" t="s" s="9">
        <v>26</v>
      </c>
      <c r="E11" s="8">
        <v>27000000</v>
      </c>
      <c r="F11" s="8">
        <v>50</v>
      </c>
      <c r="G11" t="s" s="9">
        <v>27</v>
      </c>
      <c r="H11" s="10"/>
    </row>
    <row r="12" ht="56.35" customHeight="1">
      <c r="A12" s="8">
        <v>10</v>
      </c>
      <c r="B12" s="8">
        <v>2016</v>
      </c>
      <c r="C12" t="s" s="9">
        <v>11</v>
      </c>
      <c r="D12" t="s" s="9">
        <v>28</v>
      </c>
      <c r="E12" s="8">
        <v>72050000</v>
      </c>
      <c r="F12" s="8">
        <v>131</v>
      </c>
      <c r="G12" t="s" s="9">
        <v>29</v>
      </c>
      <c r="H12" s="10"/>
    </row>
    <row r="13" ht="56.35" customHeight="1">
      <c r="A13" s="8">
        <v>11</v>
      </c>
      <c r="B13" s="8">
        <v>2016</v>
      </c>
      <c r="C13" t="s" s="9">
        <v>11</v>
      </c>
      <c r="D13" t="s" s="9">
        <v>30</v>
      </c>
      <c r="E13" s="8">
        <v>6700000</v>
      </c>
      <c r="F13" s="8">
        <v>14</v>
      </c>
      <c r="G13" t="s" s="9">
        <v>31</v>
      </c>
      <c r="H13" s="10"/>
    </row>
    <row r="14" ht="56.35" customHeight="1">
      <c r="A14" s="8">
        <v>12</v>
      </c>
      <c r="B14" s="8">
        <v>2017</v>
      </c>
      <c r="C14" t="s" s="9">
        <v>11</v>
      </c>
      <c r="D14" t="s" s="9">
        <v>32</v>
      </c>
      <c r="E14" s="8">
        <v>115000000</v>
      </c>
      <c r="F14" s="8">
        <v>215</v>
      </c>
      <c r="G14" t="s" s="9">
        <v>33</v>
      </c>
      <c r="H14" s="10"/>
    </row>
    <row r="15" ht="56.35" customHeight="1">
      <c r="A15" s="8">
        <v>13</v>
      </c>
      <c r="B15" s="8">
        <v>2017</v>
      </c>
      <c r="C15" t="s" s="9">
        <v>11</v>
      </c>
      <c r="D15" t="s" s="9">
        <v>34</v>
      </c>
      <c r="E15" s="8">
        <v>14500000</v>
      </c>
      <c r="F15" s="8">
        <v>29</v>
      </c>
      <c r="G15" t="s" s="9">
        <v>35</v>
      </c>
      <c r="H15" s="10"/>
    </row>
    <row r="16" ht="116.35" customHeight="1">
      <c r="A16" s="8">
        <v>14</v>
      </c>
      <c r="B16" s="8">
        <v>2017</v>
      </c>
      <c r="C16" t="s" s="9">
        <v>36</v>
      </c>
      <c r="D16" t="s" s="9">
        <v>37</v>
      </c>
      <c r="E16" s="8">
        <v>50000000</v>
      </c>
      <c r="F16" s="8">
        <v>130</v>
      </c>
      <c r="G16" t="s" s="9">
        <v>38</v>
      </c>
      <c r="H16" s="10"/>
    </row>
    <row r="17" ht="44.35" customHeight="1">
      <c r="A17" s="8">
        <v>15</v>
      </c>
      <c r="B17" s="8">
        <v>2017</v>
      </c>
      <c r="C17" t="s" s="9">
        <v>11</v>
      </c>
      <c r="D17" t="s" s="9">
        <v>39</v>
      </c>
      <c r="E17" s="8">
        <v>140000000</v>
      </c>
      <c r="F17" s="8">
        <v>280</v>
      </c>
      <c r="G17" t="s" s="9">
        <v>40</v>
      </c>
      <c r="H17" s="10"/>
    </row>
    <row r="18" ht="56.35" customHeight="1">
      <c r="A18" s="8">
        <v>16</v>
      </c>
      <c r="B18" s="8">
        <v>2017</v>
      </c>
      <c r="C18" t="s" s="9">
        <v>11</v>
      </c>
      <c r="D18" t="s" s="9">
        <v>41</v>
      </c>
      <c r="E18" s="8">
        <v>89000000</v>
      </c>
      <c r="F18" s="8">
        <v>226</v>
      </c>
      <c r="G18" t="s" s="9">
        <v>42</v>
      </c>
      <c r="H18" s="10"/>
    </row>
    <row r="19" ht="56.35" customHeight="1">
      <c r="A19" s="8">
        <v>17</v>
      </c>
      <c r="B19" s="8">
        <v>2017</v>
      </c>
      <c r="C19" t="s" s="9">
        <v>11</v>
      </c>
      <c r="D19" t="s" s="9">
        <v>43</v>
      </c>
      <c r="E19" s="8">
        <v>7600000</v>
      </c>
      <c r="F19" s="8">
        <v>10</v>
      </c>
      <c r="G19" t="s" s="9">
        <v>44</v>
      </c>
      <c r="H19" s="10"/>
    </row>
    <row r="20" ht="56.35" customHeight="1">
      <c r="A20" s="8">
        <v>18</v>
      </c>
      <c r="B20" s="8">
        <v>2017</v>
      </c>
      <c r="C20" t="s" s="9">
        <v>11</v>
      </c>
      <c r="D20" t="s" s="9">
        <v>45</v>
      </c>
      <c r="E20" s="8">
        <v>22500000</v>
      </c>
      <c r="F20" s="8">
        <v>45</v>
      </c>
      <c r="G20" t="s" s="9">
        <v>46</v>
      </c>
      <c r="H20" s="10"/>
    </row>
    <row r="21" ht="20.35" customHeight="1">
      <c r="A21" s="8">
        <v>19</v>
      </c>
      <c r="B21" s="8">
        <v>2018</v>
      </c>
      <c r="C21" t="s" s="9">
        <v>47</v>
      </c>
      <c r="D21" t="s" s="9">
        <v>48</v>
      </c>
      <c r="E21" s="8">
        <v>36000000</v>
      </c>
      <c r="F21" t="s" s="9">
        <v>49</v>
      </c>
      <c r="G21" s="10"/>
      <c r="H21" s="10"/>
    </row>
    <row r="22" ht="56.35" customHeight="1">
      <c r="A22" s="8">
        <v>20</v>
      </c>
      <c r="B22" s="8">
        <v>2018</v>
      </c>
      <c r="C22" t="s" s="9">
        <v>8</v>
      </c>
      <c r="D22" t="s" s="9">
        <v>50</v>
      </c>
      <c r="E22" s="8">
        <v>44000000</v>
      </c>
      <c r="F22" s="8">
        <v>88</v>
      </c>
      <c r="G22" t="s" s="9">
        <v>51</v>
      </c>
      <c r="H22" s="10"/>
    </row>
    <row r="23" ht="56.35" customHeight="1">
      <c r="A23" s="8">
        <v>21</v>
      </c>
      <c r="B23" s="8">
        <v>2018</v>
      </c>
      <c r="C23" t="s" s="9">
        <v>8</v>
      </c>
      <c r="D23" t="s" s="9">
        <v>52</v>
      </c>
      <c r="E23" s="8">
        <v>50000000</v>
      </c>
      <c r="F23" s="8">
        <v>101</v>
      </c>
      <c r="G23" t="s" s="9">
        <v>53</v>
      </c>
      <c r="H23" s="10"/>
    </row>
    <row r="24" ht="56.35" customHeight="1">
      <c r="A24" s="8">
        <v>22</v>
      </c>
      <c r="B24" s="8">
        <v>2018</v>
      </c>
      <c r="C24" t="s" s="9">
        <v>11</v>
      </c>
      <c r="D24" t="s" s="9">
        <v>54</v>
      </c>
      <c r="E24" s="8">
        <v>49500000</v>
      </c>
      <c r="F24" s="8">
        <v>90</v>
      </c>
      <c r="G24" t="s" s="9">
        <v>55</v>
      </c>
      <c r="H24" s="10"/>
    </row>
    <row r="25" ht="56.35" customHeight="1">
      <c r="A25" s="8">
        <v>23</v>
      </c>
      <c r="B25" s="8">
        <v>2019</v>
      </c>
      <c r="C25" t="s" s="9">
        <v>11</v>
      </c>
      <c r="D25" t="s" s="9">
        <v>56</v>
      </c>
      <c r="E25" s="8">
        <v>45000000</v>
      </c>
      <c r="F25" s="8">
        <v>90</v>
      </c>
      <c r="G25" t="s" s="9">
        <v>57</v>
      </c>
      <c r="H25" s="10"/>
    </row>
    <row r="26" ht="104.35" customHeight="1">
      <c r="A26" s="8">
        <v>24</v>
      </c>
      <c r="B26" s="8">
        <v>2020</v>
      </c>
      <c r="C26" t="s" s="9">
        <v>36</v>
      </c>
      <c r="D26" t="s" s="9">
        <v>58</v>
      </c>
      <c r="E26" t="s" s="9">
        <v>59</v>
      </c>
      <c r="F26" t="s" s="9">
        <v>59</v>
      </c>
      <c r="G26" t="s" s="9">
        <v>60</v>
      </c>
      <c r="H26" t="s" s="9">
        <v>61</v>
      </c>
    </row>
    <row r="27" ht="20.35" customHeight="1">
      <c r="A27" s="8"/>
      <c r="B27" s="8"/>
      <c r="C27" s="9"/>
      <c r="D27" s="9"/>
      <c r="E27" s="9"/>
      <c r="F27" s="9"/>
      <c r="G27" s="9"/>
      <c r="H27" s="9"/>
    </row>
    <row r="28" ht="20.35" customHeight="1">
      <c r="A28" s="8"/>
      <c r="B28" s="8"/>
      <c r="C28" s="9"/>
      <c r="D28" t="s" s="9">
        <v>62</v>
      </c>
      <c r="E28" s="8">
        <f>SUM(E3:E27)</f>
        <v>1454850000</v>
      </c>
      <c r="F28" s="8">
        <f>SUM(F25,F24,F23,F22,F20,F19,F18,F17,F16,F15,F14,F13,F12,F11,F10,F9,F8,F7,F6,F5,F4,F3+36)</f>
        <v>2912</v>
      </c>
      <c r="G28" s="9"/>
      <c r="H28" s="9"/>
    </row>
    <row r="29" ht="20.35" customHeight="1">
      <c r="A29" s="8"/>
      <c r="B29" s="8"/>
      <c r="C29" s="9"/>
      <c r="D29" s="9"/>
      <c r="E29" s="8"/>
      <c r="F29" s="9"/>
      <c r="G29" s="9"/>
      <c r="H29" s="9"/>
    </row>
  </sheetData>
  <mergeCells count="1">
    <mergeCell ref="A1:H1"/>
  </mergeCells>
  <hyperlinks>
    <hyperlink ref="G3" r:id="rId1" location="" tooltip="" display=""/>
    <hyperlink ref="G4" r:id="rId2" location="" tooltip="" display=""/>
    <hyperlink ref="G5" r:id="rId3" location="" tooltip="" display=""/>
    <hyperlink ref="G6" r:id="rId4" location="" tooltip="" display=""/>
    <hyperlink ref="G7" r:id="rId5" location="" tooltip="" display=""/>
    <hyperlink ref="G8" r:id="rId6" location="" tooltip="" display=""/>
    <hyperlink ref="G9" r:id="rId7" location="" tooltip="" display=""/>
    <hyperlink ref="G10" r:id="rId8" location="" tooltip="" display=""/>
    <hyperlink ref="G11" r:id="rId9" location="" tooltip="" display=""/>
    <hyperlink ref="G12" r:id="rId10" location="" tooltip="" display=""/>
    <hyperlink ref="G13" r:id="rId11" location="" tooltip="" display=""/>
    <hyperlink ref="G14" r:id="rId12" location="" tooltip="" display=""/>
    <hyperlink ref="G15" r:id="rId13" location="" tooltip="" display=""/>
    <hyperlink ref="G16" r:id="rId14" location="" tooltip="" display=""/>
    <hyperlink ref="G17" r:id="rId15" location="" tooltip="" display=""/>
    <hyperlink ref="G18" r:id="rId16" location="" tooltip="" display=""/>
    <hyperlink ref="G19" r:id="rId17" location="" tooltip="" display=""/>
    <hyperlink ref="G20" r:id="rId18" location="" tooltip="" display=""/>
    <hyperlink ref="G22" r:id="rId19" location="" tooltip="" display=""/>
    <hyperlink ref="G23" r:id="rId20" location="" tooltip="" display=""/>
    <hyperlink ref="G24" r:id="rId21" location="" tooltip="" display=""/>
    <hyperlink ref="G25" r:id="rId22" location="" tooltip="" display=""/>
    <hyperlink ref="G26" r:id="rId23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26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8" customHeight="1" outlineLevelRow="0" outlineLevelCol="0"/>
  <cols>
    <col min="1" max="1" width="7.85938" style="12" customWidth="1"/>
    <col min="2" max="2" width="16.3516" style="12" customWidth="1"/>
    <col min="3" max="3" width="16.3516" style="12" customWidth="1"/>
    <col min="4" max="4" width="16.3516" style="12" customWidth="1"/>
    <col min="5" max="5" width="16.3516" style="12" customWidth="1"/>
    <col min="6" max="6" width="16.3516" style="12" customWidth="1"/>
    <col min="7" max="7" width="16.3516" style="12" customWidth="1"/>
    <col min="8" max="256" width="16.3516" style="12" customWidth="1"/>
  </cols>
  <sheetData>
    <row r="1" ht="31" customHeight="1">
      <c r="A1" t="s" s="2">
        <v>63</v>
      </c>
      <c r="B1" s="2"/>
      <c r="C1" s="2"/>
      <c r="D1" s="2"/>
      <c r="E1" s="2"/>
      <c r="F1" s="2"/>
      <c r="G1" s="2"/>
    </row>
    <row r="2" ht="22.55" customHeight="1">
      <c r="A2" t="s" s="3">
        <v>1</v>
      </c>
      <c r="B2" t="s" s="3">
        <v>64</v>
      </c>
      <c r="C2" t="s" s="3">
        <v>65</v>
      </c>
      <c r="D2" t="s" s="3">
        <v>66</v>
      </c>
      <c r="E2" t="s" s="3">
        <v>67</v>
      </c>
      <c r="F2" t="s" s="3">
        <v>68</v>
      </c>
      <c r="G2" t="s" s="3">
        <v>69</v>
      </c>
    </row>
    <row r="3" ht="56.55" customHeight="1">
      <c r="A3" s="5">
        <v>1</v>
      </c>
      <c r="B3" s="5">
        <v>2013</v>
      </c>
      <c r="C3" t="s" s="6">
        <v>8</v>
      </c>
      <c r="D3" t="s" s="6">
        <v>70</v>
      </c>
      <c r="E3" s="5">
        <v>158000000</v>
      </c>
      <c r="F3" s="5">
        <v>300</v>
      </c>
      <c r="G3" t="s" s="6">
        <v>10</v>
      </c>
    </row>
    <row r="4" ht="56.35" customHeight="1">
      <c r="A4" s="8">
        <v>2</v>
      </c>
      <c r="B4" s="8">
        <v>2013</v>
      </c>
      <c r="C4" t="s" s="9">
        <v>11</v>
      </c>
      <c r="D4" t="s" s="9">
        <v>12</v>
      </c>
      <c r="E4" s="8">
        <v>5000000</v>
      </c>
      <c r="F4" s="8">
        <v>10</v>
      </c>
      <c r="G4" t="s" s="9">
        <v>13</v>
      </c>
    </row>
    <row r="5" ht="56.35" customHeight="1">
      <c r="A5" s="8">
        <v>3</v>
      </c>
      <c r="B5" s="8">
        <v>2014</v>
      </c>
      <c r="C5" t="s" s="9">
        <v>11</v>
      </c>
      <c r="D5" t="s" s="11">
        <v>71</v>
      </c>
      <c r="E5" s="8">
        <v>11500000</v>
      </c>
      <c r="F5" s="8">
        <v>20</v>
      </c>
      <c r="G5" t="s" s="9">
        <v>15</v>
      </c>
    </row>
    <row r="6" ht="56.35" customHeight="1">
      <c r="A6" s="8">
        <v>4</v>
      </c>
      <c r="B6" s="8">
        <v>2015</v>
      </c>
      <c r="C6" t="s" s="9">
        <v>11</v>
      </c>
      <c r="D6" t="s" s="9">
        <v>72</v>
      </c>
      <c r="E6" s="8">
        <v>8000000</v>
      </c>
      <c r="F6" s="8">
        <v>40</v>
      </c>
      <c r="G6" t="s" s="9">
        <v>17</v>
      </c>
    </row>
    <row r="7" ht="56.35" customHeight="1">
      <c r="A7" s="8">
        <v>5</v>
      </c>
      <c r="B7" s="8">
        <v>2015</v>
      </c>
      <c r="C7" t="s" s="9">
        <v>8</v>
      </c>
      <c r="D7" t="s" s="9">
        <v>73</v>
      </c>
      <c r="E7" s="8">
        <v>125000000</v>
      </c>
      <c r="F7" s="8">
        <v>250</v>
      </c>
      <c r="G7" t="s" s="9">
        <v>19</v>
      </c>
    </row>
    <row r="8" ht="56.35" customHeight="1">
      <c r="A8" s="8">
        <v>6</v>
      </c>
      <c r="B8" s="8">
        <v>2015</v>
      </c>
      <c r="C8" t="s" s="9">
        <v>11</v>
      </c>
      <c r="D8" t="s" s="9">
        <v>20</v>
      </c>
      <c r="E8" s="8">
        <v>8500000</v>
      </c>
      <c r="F8" s="8">
        <v>17</v>
      </c>
      <c r="G8" t="s" s="9">
        <v>21</v>
      </c>
    </row>
    <row r="9" ht="56.35" customHeight="1">
      <c r="A9" s="8">
        <v>7</v>
      </c>
      <c r="B9" s="8">
        <v>2015</v>
      </c>
      <c r="C9" t="s" s="9">
        <v>11</v>
      </c>
      <c r="D9" t="s" s="9">
        <v>22</v>
      </c>
      <c r="E9" s="8">
        <v>20000000</v>
      </c>
      <c r="F9" s="8">
        <v>40</v>
      </c>
      <c r="G9" t="s" s="9">
        <v>23</v>
      </c>
    </row>
    <row r="10" ht="56.35" customHeight="1">
      <c r="A10" s="8">
        <v>8</v>
      </c>
      <c r="B10" s="8">
        <v>2016</v>
      </c>
      <c r="C10" t="s" s="9">
        <v>8</v>
      </c>
      <c r="D10" t="s" s="9">
        <v>24</v>
      </c>
      <c r="E10" s="8">
        <v>350000000</v>
      </c>
      <c r="F10" s="8">
        <v>700</v>
      </c>
      <c r="G10" t="s" s="9">
        <v>25</v>
      </c>
    </row>
    <row r="11" ht="56.35" customHeight="1">
      <c r="A11" s="8">
        <v>9</v>
      </c>
      <c r="B11" s="8">
        <v>2016</v>
      </c>
      <c r="C11" t="s" s="9">
        <v>11</v>
      </c>
      <c r="D11" t="s" s="9">
        <v>74</v>
      </c>
      <c r="E11" s="8">
        <v>27000000</v>
      </c>
      <c r="F11" s="8">
        <v>50</v>
      </c>
      <c r="G11" t="s" s="9">
        <v>27</v>
      </c>
    </row>
    <row r="12" ht="56.35" customHeight="1">
      <c r="A12" s="8">
        <v>10</v>
      </c>
      <c r="B12" s="8">
        <v>2016</v>
      </c>
      <c r="C12" t="s" s="9">
        <v>11</v>
      </c>
      <c r="D12" t="s" s="9">
        <v>28</v>
      </c>
      <c r="E12" s="8">
        <v>72050000</v>
      </c>
      <c r="F12" s="8">
        <v>131</v>
      </c>
      <c r="G12" t="s" s="9">
        <v>29</v>
      </c>
    </row>
    <row r="13" ht="56.35" customHeight="1">
      <c r="A13" s="8">
        <v>11</v>
      </c>
      <c r="B13" s="8">
        <v>2016</v>
      </c>
      <c r="C13" t="s" s="9">
        <v>11</v>
      </c>
      <c r="D13" t="s" s="9">
        <v>30</v>
      </c>
      <c r="E13" s="8">
        <v>6700000</v>
      </c>
      <c r="F13" s="8">
        <v>14</v>
      </c>
      <c r="G13" t="s" s="9">
        <v>31</v>
      </c>
    </row>
    <row r="14" ht="56.35" customHeight="1">
      <c r="A14" s="8">
        <v>12</v>
      </c>
      <c r="B14" s="8">
        <v>2017</v>
      </c>
      <c r="C14" t="s" s="9">
        <v>11</v>
      </c>
      <c r="D14" t="s" s="9">
        <v>75</v>
      </c>
      <c r="E14" s="8">
        <v>115000000</v>
      </c>
      <c r="F14" s="8">
        <v>215</v>
      </c>
      <c r="G14" t="s" s="9">
        <v>33</v>
      </c>
    </row>
    <row r="15" ht="56.35" customHeight="1">
      <c r="A15" s="8">
        <v>13</v>
      </c>
      <c r="B15" s="8">
        <v>2017</v>
      </c>
      <c r="C15" t="s" s="9">
        <v>11</v>
      </c>
      <c r="D15" t="s" s="9">
        <v>34</v>
      </c>
      <c r="E15" s="8">
        <v>14500000</v>
      </c>
      <c r="F15" s="8">
        <v>29</v>
      </c>
      <c r="G15" t="s" s="9">
        <v>35</v>
      </c>
    </row>
    <row r="16" ht="116.35" customHeight="1">
      <c r="A16" s="8">
        <v>14</v>
      </c>
      <c r="B16" s="8">
        <v>2017</v>
      </c>
      <c r="C16" t="s" s="9">
        <v>36</v>
      </c>
      <c r="D16" t="s" s="9">
        <v>37</v>
      </c>
      <c r="E16" s="8">
        <v>50000000</v>
      </c>
      <c r="F16" s="8">
        <v>130</v>
      </c>
      <c r="G16" t="s" s="9">
        <v>38</v>
      </c>
    </row>
    <row r="17" ht="44.35" customHeight="1">
      <c r="A17" s="8">
        <v>15</v>
      </c>
      <c r="B17" s="8">
        <v>2017</v>
      </c>
      <c r="C17" t="s" s="9">
        <v>11</v>
      </c>
      <c r="D17" t="s" s="9">
        <v>76</v>
      </c>
      <c r="E17" s="8">
        <v>140000000</v>
      </c>
      <c r="F17" s="8">
        <v>280</v>
      </c>
      <c r="G17" t="s" s="9">
        <v>40</v>
      </c>
    </row>
    <row r="18" ht="56.35" customHeight="1">
      <c r="A18" s="8">
        <v>16</v>
      </c>
      <c r="B18" s="8">
        <v>2017</v>
      </c>
      <c r="C18" t="s" s="9">
        <v>11</v>
      </c>
      <c r="D18" t="s" s="9">
        <v>41</v>
      </c>
      <c r="E18" s="8">
        <v>89000000</v>
      </c>
      <c r="F18" s="8">
        <v>226</v>
      </c>
      <c r="G18" t="s" s="9">
        <v>42</v>
      </c>
    </row>
    <row r="19" ht="56.35" customHeight="1">
      <c r="A19" s="8">
        <v>17</v>
      </c>
      <c r="B19" s="8">
        <v>2017</v>
      </c>
      <c r="C19" t="s" s="9">
        <v>11</v>
      </c>
      <c r="D19" t="s" s="9">
        <v>43</v>
      </c>
      <c r="E19" s="8">
        <v>7600000</v>
      </c>
      <c r="F19" s="8">
        <v>10</v>
      </c>
      <c r="G19" t="s" s="9">
        <v>44</v>
      </c>
    </row>
    <row r="20" ht="56.35" customHeight="1">
      <c r="A20" s="8">
        <v>18</v>
      </c>
      <c r="B20" s="8">
        <v>2017</v>
      </c>
      <c r="C20" t="s" s="9">
        <v>11</v>
      </c>
      <c r="D20" t="s" s="9">
        <v>77</v>
      </c>
      <c r="E20" s="8">
        <v>22500000</v>
      </c>
      <c r="F20" s="8">
        <v>45</v>
      </c>
      <c r="G20" t="s" s="9">
        <v>46</v>
      </c>
    </row>
    <row r="21" ht="20.35" customHeight="1">
      <c r="A21" s="8">
        <v>19</v>
      </c>
      <c r="B21" s="8">
        <v>2018</v>
      </c>
      <c r="C21" t="s" s="9">
        <v>47</v>
      </c>
      <c r="D21" t="s" s="9">
        <v>48</v>
      </c>
      <c r="E21" s="8">
        <v>36000000</v>
      </c>
      <c r="F21" t="s" s="9">
        <v>49</v>
      </c>
      <c r="G21" s="10"/>
    </row>
    <row r="22" ht="56.35" customHeight="1">
      <c r="A22" s="8">
        <v>20</v>
      </c>
      <c r="B22" s="8">
        <v>2018</v>
      </c>
      <c r="C22" t="s" s="9">
        <v>8</v>
      </c>
      <c r="D22" t="s" s="9">
        <v>78</v>
      </c>
      <c r="E22" s="8">
        <v>44000000</v>
      </c>
      <c r="F22" s="8">
        <v>88</v>
      </c>
      <c r="G22" t="s" s="9">
        <v>51</v>
      </c>
    </row>
    <row r="23" ht="56.35" customHeight="1">
      <c r="A23" s="8">
        <v>21</v>
      </c>
      <c r="B23" s="8">
        <v>2018</v>
      </c>
      <c r="C23" t="s" s="9">
        <v>8</v>
      </c>
      <c r="D23" t="s" s="9">
        <v>52</v>
      </c>
      <c r="E23" s="8">
        <v>50000000</v>
      </c>
      <c r="F23" s="8">
        <v>101</v>
      </c>
      <c r="G23" t="s" s="9">
        <v>53</v>
      </c>
    </row>
    <row r="24" ht="56.35" customHeight="1">
      <c r="A24" s="8">
        <v>22</v>
      </c>
      <c r="B24" s="8">
        <v>2018</v>
      </c>
      <c r="C24" t="s" s="9">
        <v>11</v>
      </c>
      <c r="D24" t="s" s="9">
        <v>79</v>
      </c>
      <c r="E24" s="8">
        <v>49500000</v>
      </c>
      <c r="F24" s="8">
        <v>90</v>
      </c>
      <c r="G24" t="s" s="9">
        <v>55</v>
      </c>
    </row>
    <row r="25" ht="56.35" customHeight="1">
      <c r="A25" s="8">
        <v>23</v>
      </c>
      <c r="B25" s="8">
        <v>2019</v>
      </c>
      <c r="C25" t="s" s="9">
        <v>11</v>
      </c>
      <c r="D25" t="s" s="9">
        <v>80</v>
      </c>
      <c r="E25" s="8">
        <v>45000000</v>
      </c>
      <c r="F25" s="8">
        <v>90</v>
      </c>
      <c r="G25" t="s" s="9">
        <v>57</v>
      </c>
    </row>
    <row r="26" ht="104.35" customHeight="1">
      <c r="A26" s="8">
        <v>24</v>
      </c>
      <c r="B26" s="8">
        <v>2020</v>
      </c>
      <c r="C26" t="s" s="9">
        <v>36</v>
      </c>
      <c r="D26" t="s" s="9">
        <v>81</v>
      </c>
      <c r="E26" t="s" s="9">
        <v>82</v>
      </c>
      <c r="F26" t="s" s="9">
        <v>59</v>
      </c>
      <c r="G26" t="s" s="9">
        <v>60</v>
      </c>
    </row>
  </sheetData>
  <mergeCells count="1">
    <mergeCell ref="A1:G1"/>
  </mergeCells>
  <hyperlinks>
    <hyperlink ref="G3" r:id="rId1" location="" tooltip="" display=""/>
    <hyperlink ref="G4" r:id="rId2" location="" tooltip="" display=""/>
    <hyperlink ref="G5" r:id="rId3" location="" tooltip="" display=""/>
    <hyperlink ref="G6" r:id="rId4" location="" tooltip="" display=""/>
    <hyperlink ref="G7" r:id="rId5" location="" tooltip="" display=""/>
    <hyperlink ref="G8" r:id="rId6" location="" tooltip="" display=""/>
    <hyperlink ref="G9" r:id="rId7" location="" tooltip="" display=""/>
    <hyperlink ref="G10" r:id="rId8" location="" tooltip="" display=""/>
    <hyperlink ref="G11" r:id="rId9" location="" tooltip="" display=""/>
    <hyperlink ref="G12" r:id="rId10" location="" tooltip="" display=""/>
    <hyperlink ref="G13" r:id="rId11" location="" tooltip="" display=""/>
    <hyperlink ref="G14" r:id="rId12" location="" tooltip="" display=""/>
    <hyperlink ref="G15" r:id="rId13" location="" tooltip="" display=""/>
    <hyperlink ref="G16" r:id="rId14" location="" tooltip="" display=""/>
    <hyperlink ref="G17" r:id="rId15" location="" tooltip="" display=""/>
    <hyperlink ref="G18" r:id="rId16" location="" tooltip="" display=""/>
    <hyperlink ref="G19" r:id="rId17" location="" tooltip="" display=""/>
    <hyperlink ref="G20" r:id="rId18" location="" tooltip="" display=""/>
    <hyperlink ref="G22" r:id="rId19" location="" tooltip="" display=""/>
    <hyperlink ref="G23" r:id="rId20" location="" tooltip="" display=""/>
    <hyperlink ref="G24" r:id="rId21" location="" tooltip="" display=""/>
    <hyperlink ref="G25" r:id="rId22" location="" tooltip="" display=""/>
    <hyperlink ref="G26" r:id="rId23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